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585"/>
  </bookViews>
  <sheets>
    <sheet name="Objete" sheetId="1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F11" i="1" l="1"/>
  <c r="F19" i="1"/>
  <c r="F26" i="1" l="1"/>
  <c r="F25" i="1"/>
  <c r="F16" i="1"/>
  <c r="F27" i="1" l="1"/>
  <c r="F24" i="1"/>
  <c r="F23" i="1"/>
  <c r="F22" i="1"/>
  <c r="F10" i="1"/>
  <c r="F12" i="1"/>
  <c r="F13" i="1"/>
  <c r="F14" i="1"/>
  <c r="F15" i="1"/>
  <c r="F17" i="1"/>
  <c r="F18" i="1"/>
  <c r="F20" i="1"/>
  <c r="F21" i="1"/>
  <c r="F28" i="1"/>
  <c r="F29" i="1"/>
  <c r="F9" i="1"/>
  <c r="F30" i="1" l="1"/>
  <c r="E30" i="1"/>
</calcChain>
</file>

<file path=xl/sharedStrings.xml><?xml version="1.0" encoding="utf-8"?>
<sst xmlns="http://schemas.openxmlformats.org/spreadsheetml/2006/main" count="95" uniqueCount="73">
  <si>
    <t>Lp.</t>
  </si>
  <si>
    <t>[Mg]</t>
  </si>
  <si>
    <t>Planowana ilość odpadów zawierających azbest</t>
  </si>
  <si>
    <t>Razem</t>
  </si>
  <si>
    <r>
      <t xml:space="preserve"> [m</t>
    </r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>]</t>
    </r>
  </si>
  <si>
    <t>Właściciel nieruchomości</t>
  </si>
  <si>
    <t>Adres nieruchomości z której ma być usunięty azbest</t>
  </si>
  <si>
    <t>Herbert Pyttel</t>
  </si>
  <si>
    <t>Dylaki, ul. Turawska 2</t>
  </si>
  <si>
    <t>Mateusz i Lucyna Bednarek</t>
  </si>
  <si>
    <t>Krasiejów, ul. Zamoście 12</t>
  </si>
  <si>
    <t>Krystyna Bartocha</t>
  </si>
  <si>
    <t>Ozimek, ul. Daniecka 18</t>
  </si>
  <si>
    <t>Waldemar Rzepka</t>
  </si>
  <si>
    <t>Schodnia, ul. Leśna 7</t>
  </si>
  <si>
    <t>Maria Breguła</t>
  </si>
  <si>
    <t>Szczedrzyk, ul. Cmentarna 1 A</t>
  </si>
  <si>
    <t>Weronika Kansy</t>
  </si>
  <si>
    <t>Szczedrzyk, ul. Opolska 35</t>
  </si>
  <si>
    <t>Herbert Rerich</t>
  </si>
  <si>
    <t>Antoniów, ul. Powstańców Śl. 68</t>
  </si>
  <si>
    <t>Romana Klimek</t>
  </si>
  <si>
    <t>Krasiejów, ul. Cegielniana 18</t>
  </si>
  <si>
    <t>Krystian Kuich</t>
  </si>
  <si>
    <t>Krasiejów, ul. Osiedlowa 15</t>
  </si>
  <si>
    <t>Andrzej Kania</t>
  </si>
  <si>
    <t>Krasiejów, ul. Psie Pole 2</t>
  </si>
  <si>
    <t>Elżbieta Kapitańczuk</t>
  </si>
  <si>
    <t>Krasiejów, ul. Sporacka 35</t>
  </si>
  <si>
    <t>Piotr Keller</t>
  </si>
  <si>
    <t>Krasiejów, ul Sporacka 36</t>
  </si>
  <si>
    <t>Polski Związek Działkowców ROD w Ozimku</t>
  </si>
  <si>
    <t>Stefan Smyk</t>
  </si>
  <si>
    <t>Pustków, ul. Leśna 11</t>
  </si>
  <si>
    <t>Małgorzata Matusz</t>
  </si>
  <si>
    <t>Schodnia, ul. Rzeczna 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</si>
  <si>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</si>
  <si>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</si>
  <si>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</si>
  <si>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</si>
  <si>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</si>
  <si>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</si>
  <si>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</si>
  <si>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</si>
  <si>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</si>
  <si>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</si>
  <si>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</si>
  <si>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</si>
  <si>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</si>
  <si>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</si>
  <si>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</si>
  <si>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</si>
  <si>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Tomasz Juros</t>
  </si>
  <si>
    <t>Antoniów, ul. Młyńska, dz. 803/11</t>
  </si>
  <si>
    <t>Krasiejów, ul. Zamoście, dz. 149</t>
  </si>
  <si>
    <t>Ozimek, ul. Brzeziny 8</t>
  </si>
  <si>
    <t>Jolanta Korobajło</t>
  </si>
  <si>
    <t>Ozimek, ul. Polna 10</t>
  </si>
  <si>
    <t>17.</t>
  </si>
  <si>
    <t>18.</t>
  </si>
  <si>
    <t>19.</t>
  </si>
  <si>
    <t>Cecylia Machnik</t>
  </si>
  <si>
    <t>Krasiejów, ul. Kolejowa 7</t>
  </si>
  <si>
    <t>Jędrzej Mościński</t>
  </si>
  <si>
    <t>Krasiejów, ul. Zamoście 14</t>
  </si>
  <si>
    <t>20.</t>
  </si>
  <si>
    <t>21.</t>
  </si>
  <si>
    <t>Wykaz nieruchomości</t>
  </si>
  <si>
    <t>Załącznik Nr 1</t>
  </si>
  <si>
    <r>
      <t>Zakres 
prac</t>
    </r>
    <r>
      <rPr>
        <vertAlign val="superscript"/>
        <sz val="8"/>
        <rFont val="Times New Roman"/>
        <family val="1"/>
        <charset val="238"/>
      </rPr>
      <t xml:space="preserve"> </t>
    </r>
  </si>
  <si>
    <t>Powierzchnia dachu lub elewacji</t>
  </si>
  <si>
    <t>demontaż, transport i utylizacja</t>
  </si>
  <si>
    <t>zbieranie, transport i utylizacja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</si>
</sst>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10"/>
      <color indexed="9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sz val="10"/>
      <color indexed="52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vertAlign val="superscript"/>
      <sz val="8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9" applyNumberFormat="0" applyFont="0" applyAlignment="0" applyProtection="0"/>
  </cellStyleXfs>
  <cellXfs count="28">
    <xf numFmtId="0" fontId="0" fillId="0" borderId="0" xfId="0"/>
    <xf numFmtId="0" fontId="15" fillId="0" borderId="0" xfId="0" applyFont="1"/>
    <xf numFmtId="0" fontId="14" fillId="0" borderId="0" xfId="0" applyFont="1"/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4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right" vertical="top" wrapText="1"/>
    </xf>
    <xf numFmtId="0" fontId="19" fillId="0" borderId="0" xfId="0" applyFont="1"/>
    <xf numFmtId="0" fontId="19" fillId="12" borderId="10" xfId="0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wrapText="1"/>
    </xf>
    <xf numFmtId="4" fontId="19" fillId="0" borderId="10" xfId="0" applyNumberFormat="1" applyFont="1" applyFill="1" applyBorder="1" applyAlignment="1">
      <alignment horizontal="right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14" xfId="0" applyFont="1" applyBorder="1" applyAlignment="1">
      <alignment horizontal="right" vertical="top" wrapText="1"/>
    </xf>
    <xf numFmtId="0" fontId="18" fillId="0" borderId="15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right" vertical="top" wrapText="1"/>
    </xf>
    <xf numFmtId="0" fontId="18" fillId="0" borderId="1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120" zoomScaleNormal="120" workbookViewId="0">
      <selection activeCell="I40" sqref="I40"/>
    </sheetView>
  </sheetViews>
  <sheetFormatPr defaultRowHeight="12.75" x14ac:dyDescent="0.2"/>
  <cols>
    <col min="1" max="1" width="4.5703125" style="2" customWidth="1"/>
    <col min="2" max="2" width="17" style="2" customWidth="1"/>
    <col min="3" max="3" width="16.7109375" style="2" customWidth="1"/>
    <col min="4" max="4" width="16.5703125" style="2" customWidth="1"/>
    <col min="5" max="5" width="8" style="2" customWidth="1"/>
    <col min="6" max="6" width="11" style="2" customWidth="1"/>
    <col min="7" max="16384" width="9.140625" style="2"/>
  </cols>
  <sheetData>
    <row r="1" spans="1:6" x14ac:dyDescent="0.2">
      <c r="A1" s="1"/>
      <c r="B1" s="1"/>
      <c r="C1" s="1"/>
      <c r="D1" s="1"/>
      <c r="E1" s="1"/>
      <c r="F1" s="1"/>
    </row>
    <row r="2" spans="1:6" x14ac:dyDescent="0.2">
      <c r="A2" s="1"/>
      <c r="B2" s="1"/>
      <c r="C2" s="1"/>
      <c r="D2" s="1"/>
      <c r="E2" s="27" t="s">
        <v>68</v>
      </c>
      <c r="F2" s="27"/>
    </row>
    <row r="3" spans="1:6" x14ac:dyDescent="0.2">
      <c r="A3" s="3"/>
      <c r="B3" s="3"/>
      <c r="C3" s="3"/>
      <c r="D3" s="1"/>
      <c r="E3" s="1"/>
      <c r="F3" s="1"/>
    </row>
    <row r="4" spans="1:6" ht="15.75" x14ac:dyDescent="0.25">
      <c r="A4" s="21" t="s">
        <v>67</v>
      </c>
      <c r="B4" s="21"/>
      <c r="C4" s="21"/>
      <c r="D4" s="21"/>
      <c r="E4" s="21"/>
      <c r="F4" s="21"/>
    </row>
    <row r="5" spans="1:6" x14ac:dyDescent="0.2">
      <c r="A5" s="4"/>
      <c r="B5" s="4"/>
      <c r="C5" s="4"/>
      <c r="D5" s="1"/>
      <c r="E5" s="1"/>
      <c r="F5" s="1"/>
    </row>
    <row r="6" spans="1:6" s="16" customFormat="1" ht="12.75" customHeight="1" x14ac:dyDescent="0.2">
      <c r="A6" s="18" t="s">
        <v>0</v>
      </c>
      <c r="B6" s="19" t="s">
        <v>5</v>
      </c>
      <c r="C6" s="19" t="s">
        <v>6</v>
      </c>
      <c r="D6" s="18" t="s">
        <v>69</v>
      </c>
      <c r="E6" s="25" t="s">
        <v>70</v>
      </c>
      <c r="F6" s="18" t="s">
        <v>2</v>
      </c>
    </row>
    <row r="7" spans="1:6" s="16" customFormat="1" ht="42" customHeight="1" x14ac:dyDescent="0.2">
      <c r="A7" s="18"/>
      <c r="B7" s="20"/>
      <c r="C7" s="20"/>
      <c r="D7" s="18"/>
      <c r="E7" s="26"/>
      <c r="F7" s="18"/>
    </row>
    <row r="8" spans="1:6" x14ac:dyDescent="0.2">
      <c r="A8" s="11"/>
      <c r="B8" s="11"/>
      <c r="C8" s="11"/>
      <c r="D8" s="11"/>
      <c r="E8" s="13" t="s">
        <v>4</v>
      </c>
      <c r="F8" s="5" t="s">
        <v>1</v>
      </c>
    </row>
    <row r="9" spans="1:6" ht="25.5" customHeight="1" x14ac:dyDescent="0.2">
      <c r="A9" s="6" t="s">
        <v>36</v>
      </c>
      <c r="B9" s="6" t="s">
        <v>7</v>
      </c>
      <c r="C9" s="6" t="s">
        <v>8</v>
      </c>
      <c r="D9" s="7" t="s">
        <v>71</v>
      </c>
      <c r="E9" s="14">
        <v>60</v>
      </c>
      <c r="F9" s="12">
        <f>ROUND(E9*13/1000,2)</f>
        <v>0.78</v>
      </c>
    </row>
    <row r="10" spans="1:6" ht="22.5" x14ac:dyDescent="0.2">
      <c r="A10" s="6" t="s">
        <v>37</v>
      </c>
      <c r="B10" s="6" t="s">
        <v>9</v>
      </c>
      <c r="C10" s="6" t="s">
        <v>10</v>
      </c>
      <c r="D10" s="7" t="s">
        <v>71</v>
      </c>
      <c r="E10" s="14">
        <v>75</v>
      </c>
      <c r="F10" s="12">
        <f t="shared" ref="F10:F29" si="0">ROUND(E10*13/1000,2)</f>
        <v>0.98</v>
      </c>
    </row>
    <row r="11" spans="1:6" ht="22.5" x14ac:dyDescent="0.2">
      <c r="A11" s="6" t="s">
        <v>38</v>
      </c>
      <c r="B11" s="6" t="s">
        <v>63</v>
      </c>
      <c r="C11" s="6" t="s">
        <v>64</v>
      </c>
      <c r="D11" s="7" t="s">
        <v>71</v>
      </c>
      <c r="E11" s="14">
        <v>50</v>
      </c>
      <c r="F11" s="12">
        <f t="shared" si="0"/>
        <v>0.65</v>
      </c>
    </row>
    <row r="12" spans="1:6" ht="22.5" x14ac:dyDescent="0.2">
      <c r="A12" s="6" t="s">
        <v>39</v>
      </c>
      <c r="B12" s="6" t="s">
        <v>11</v>
      </c>
      <c r="C12" s="6" t="s">
        <v>12</v>
      </c>
      <c r="D12" s="7" t="s">
        <v>71</v>
      </c>
      <c r="E12" s="14">
        <v>40</v>
      </c>
      <c r="F12" s="12">
        <f t="shared" si="0"/>
        <v>0.52</v>
      </c>
    </row>
    <row r="13" spans="1:6" ht="22.5" x14ac:dyDescent="0.2">
      <c r="A13" s="6" t="s">
        <v>40</v>
      </c>
      <c r="B13" s="6" t="s">
        <v>13</v>
      </c>
      <c r="C13" s="6" t="s">
        <v>14</v>
      </c>
      <c r="D13" s="7" t="s">
        <v>71</v>
      </c>
      <c r="E13" s="14">
        <v>150</v>
      </c>
      <c r="F13" s="12">
        <f t="shared" si="0"/>
        <v>1.95</v>
      </c>
    </row>
    <row r="14" spans="1:6" ht="22.5" x14ac:dyDescent="0.2">
      <c r="A14" s="6" t="s">
        <v>41</v>
      </c>
      <c r="B14" s="6" t="s">
        <v>15</v>
      </c>
      <c r="C14" s="6" t="s">
        <v>16</v>
      </c>
      <c r="D14" s="7" t="s">
        <v>71</v>
      </c>
      <c r="E14" s="14">
        <v>100</v>
      </c>
      <c r="F14" s="12">
        <f t="shared" si="0"/>
        <v>1.3</v>
      </c>
    </row>
    <row r="15" spans="1:6" ht="22.5" x14ac:dyDescent="0.2">
      <c r="A15" s="6" t="s">
        <v>42</v>
      </c>
      <c r="B15" s="6" t="s">
        <v>17</v>
      </c>
      <c r="C15" s="6" t="s">
        <v>18</v>
      </c>
      <c r="D15" s="7" t="s">
        <v>71</v>
      </c>
      <c r="E15" s="14">
        <v>24</v>
      </c>
      <c r="F15" s="12">
        <f t="shared" si="0"/>
        <v>0.31</v>
      </c>
    </row>
    <row r="16" spans="1:6" ht="22.5" x14ac:dyDescent="0.2">
      <c r="A16" s="6" t="s">
        <v>43</v>
      </c>
      <c r="B16" s="6" t="s">
        <v>52</v>
      </c>
      <c r="C16" s="6" t="s">
        <v>53</v>
      </c>
      <c r="D16" s="7" t="s">
        <v>72</v>
      </c>
      <c r="E16" s="14">
        <v>350</v>
      </c>
      <c r="F16" s="12">
        <f t="shared" si="0"/>
        <v>4.55</v>
      </c>
    </row>
    <row r="17" spans="1:6" ht="22.5" x14ac:dyDescent="0.2">
      <c r="A17" s="6" t="s">
        <v>44</v>
      </c>
      <c r="B17" s="6" t="s">
        <v>19</v>
      </c>
      <c r="C17" s="6" t="s">
        <v>20</v>
      </c>
      <c r="D17" s="7" t="s">
        <v>72</v>
      </c>
      <c r="E17" s="14">
        <v>40</v>
      </c>
      <c r="F17" s="12">
        <f t="shared" si="0"/>
        <v>0.52</v>
      </c>
    </row>
    <row r="18" spans="1:6" ht="22.5" x14ac:dyDescent="0.2">
      <c r="A18" s="6" t="s">
        <v>45</v>
      </c>
      <c r="B18" s="6" t="s">
        <v>21</v>
      </c>
      <c r="C18" s="6" t="s">
        <v>22</v>
      </c>
      <c r="D18" s="7" t="s">
        <v>72</v>
      </c>
      <c r="E18" s="14">
        <v>18</v>
      </c>
      <c r="F18" s="12">
        <f t="shared" si="0"/>
        <v>0.23</v>
      </c>
    </row>
    <row r="19" spans="1:6" ht="22.5" x14ac:dyDescent="0.2">
      <c r="A19" s="6" t="s">
        <v>46</v>
      </c>
      <c r="B19" s="6" t="s">
        <v>61</v>
      </c>
      <c r="C19" s="6" t="s">
        <v>62</v>
      </c>
      <c r="D19" s="7" t="s">
        <v>72</v>
      </c>
      <c r="E19" s="14">
        <v>21</v>
      </c>
      <c r="F19" s="12">
        <f t="shared" si="0"/>
        <v>0.27</v>
      </c>
    </row>
    <row r="20" spans="1:6" ht="22.5" x14ac:dyDescent="0.2">
      <c r="A20" s="6" t="s">
        <v>47</v>
      </c>
      <c r="B20" s="6" t="s">
        <v>23</v>
      </c>
      <c r="C20" s="6" t="s">
        <v>24</v>
      </c>
      <c r="D20" s="7" t="s">
        <v>72</v>
      </c>
      <c r="E20" s="14">
        <v>60</v>
      </c>
      <c r="F20" s="12">
        <f t="shared" si="0"/>
        <v>0.78</v>
      </c>
    </row>
    <row r="21" spans="1:6" ht="22.5" x14ac:dyDescent="0.2">
      <c r="A21" s="6" t="s">
        <v>48</v>
      </c>
      <c r="B21" s="6" t="s">
        <v>25</v>
      </c>
      <c r="C21" s="6" t="s">
        <v>26</v>
      </c>
      <c r="D21" s="7" t="s">
        <v>72</v>
      </c>
      <c r="E21" s="14">
        <v>25</v>
      </c>
      <c r="F21" s="12">
        <f t="shared" si="0"/>
        <v>0.33</v>
      </c>
    </row>
    <row r="22" spans="1:6" ht="22.5" x14ac:dyDescent="0.2">
      <c r="A22" s="6" t="s">
        <v>49</v>
      </c>
      <c r="B22" s="6" t="s">
        <v>27</v>
      </c>
      <c r="C22" s="6" t="s">
        <v>28</v>
      </c>
      <c r="D22" s="7" t="s">
        <v>72</v>
      </c>
      <c r="E22" s="14">
        <v>16</v>
      </c>
      <c r="F22" s="12">
        <f t="shared" si="0"/>
        <v>0.21</v>
      </c>
    </row>
    <row r="23" spans="1:6" ht="22.5" x14ac:dyDescent="0.2">
      <c r="A23" s="6" t="s">
        <v>50</v>
      </c>
      <c r="B23" s="6" t="s">
        <v>29</v>
      </c>
      <c r="C23" s="6" t="s">
        <v>30</v>
      </c>
      <c r="D23" s="7" t="s">
        <v>72</v>
      </c>
      <c r="E23" s="14">
        <v>18</v>
      </c>
      <c r="F23" s="12">
        <f t="shared" si="0"/>
        <v>0.23</v>
      </c>
    </row>
    <row r="24" spans="1:6" ht="33.75" x14ac:dyDescent="0.2">
      <c r="A24" s="6" t="s">
        <v>51</v>
      </c>
      <c r="B24" s="6" t="s">
        <v>31</v>
      </c>
      <c r="C24" s="6" t="s">
        <v>54</v>
      </c>
      <c r="D24" s="7" t="s">
        <v>72</v>
      </c>
      <c r="E24" s="14">
        <v>60</v>
      </c>
      <c r="F24" s="12">
        <f t="shared" si="0"/>
        <v>0.78</v>
      </c>
    </row>
    <row r="25" spans="1:6" ht="22.5" x14ac:dyDescent="0.2">
      <c r="A25" s="6" t="s">
        <v>58</v>
      </c>
      <c r="B25" s="6" t="s">
        <v>52</v>
      </c>
      <c r="C25" s="6" t="s">
        <v>55</v>
      </c>
      <c r="D25" s="7" t="s">
        <v>72</v>
      </c>
      <c r="E25" s="14">
        <v>350</v>
      </c>
      <c r="F25" s="12">
        <f t="shared" si="0"/>
        <v>4.55</v>
      </c>
    </row>
    <row r="26" spans="1:6" ht="22.5" x14ac:dyDescent="0.2">
      <c r="A26" s="6" t="s">
        <v>59</v>
      </c>
      <c r="B26" s="6" t="s">
        <v>56</v>
      </c>
      <c r="C26" s="6" t="s">
        <v>57</v>
      </c>
      <c r="D26" s="7" t="s">
        <v>72</v>
      </c>
      <c r="E26" s="14">
        <v>14</v>
      </c>
      <c r="F26" s="12">
        <f t="shared" si="0"/>
        <v>0.18</v>
      </c>
    </row>
    <row r="27" spans="1:6" ht="22.5" x14ac:dyDescent="0.2">
      <c r="A27" s="6" t="s">
        <v>60</v>
      </c>
      <c r="B27" s="6" t="s">
        <v>32</v>
      </c>
      <c r="C27" s="6" t="s">
        <v>33</v>
      </c>
      <c r="D27" s="7" t="s">
        <v>72</v>
      </c>
      <c r="E27" s="14">
        <v>60</v>
      </c>
      <c r="F27" s="12">
        <f t="shared" si="0"/>
        <v>0.78</v>
      </c>
    </row>
    <row r="28" spans="1:6" ht="22.5" x14ac:dyDescent="0.2">
      <c r="A28" s="6" t="s">
        <v>65</v>
      </c>
      <c r="B28" s="8" t="s">
        <v>34</v>
      </c>
      <c r="C28" s="8" t="s">
        <v>35</v>
      </c>
      <c r="D28" s="7" t="s">
        <v>72</v>
      </c>
      <c r="E28" s="17">
        <v>73</v>
      </c>
      <c r="F28" s="12">
        <f t="shared" si="0"/>
        <v>0.95</v>
      </c>
    </row>
    <row r="29" spans="1:6" ht="22.5" x14ac:dyDescent="0.2">
      <c r="A29" s="6" t="s">
        <v>66</v>
      </c>
      <c r="B29" s="6" t="s">
        <v>17</v>
      </c>
      <c r="C29" s="6" t="s">
        <v>18</v>
      </c>
      <c r="D29" s="7" t="s">
        <v>72</v>
      </c>
      <c r="E29" s="17">
        <v>17</v>
      </c>
      <c r="F29" s="12">
        <f t="shared" si="0"/>
        <v>0.22</v>
      </c>
    </row>
    <row r="30" spans="1:6" x14ac:dyDescent="0.2">
      <c r="A30" s="22" t="s">
        <v>3</v>
      </c>
      <c r="B30" s="23"/>
      <c r="C30" s="23"/>
      <c r="D30" s="24"/>
      <c r="E30" s="15">
        <f>SUM(E9:E29)</f>
        <v>1621</v>
      </c>
      <c r="F30" s="9">
        <f>SUM(F9:F29)</f>
        <v>21.069999999999997</v>
      </c>
    </row>
    <row r="31" spans="1:6" x14ac:dyDescent="0.2">
      <c r="A31" s="10"/>
      <c r="B31" s="10"/>
      <c r="C31" s="10"/>
      <c r="D31" s="10"/>
      <c r="E31" s="10"/>
      <c r="F31" s="10"/>
    </row>
    <row r="32" spans="1:6" ht="10.5" customHeight="1" x14ac:dyDescent="0.2"/>
    <row r="37" ht="11.25" customHeight="1" x14ac:dyDescent="0.2"/>
    <row r="38" ht="12" customHeight="1" x14ac:dyDescent="0.2"/>
    <row r="40" ht="34.5" customHeight="1" x14ac:dyDescent="0.2"/>
    <row r="43" ht="15.75" customHeight="1" x14ac:dyDescent="0.2"/>
    <row r="49" ht="12.75" customHeight="1" x14ac:dyDescent="0.2"/>
  </sheetData>
  <mergeCells count="9">
    <mergeCell ref="E6:E7"/>
    <mergeCell ref="F6:F7"/>
    <mergeCell ref="E2:F2"/>
    <mergeCell ref="C6:C7"/>
    <mergeCell ref="A4:F4"/>
    <mergeCell ref="A30:D30"/>
    <mergeCell ref="A6:A7"/>
    <mergeCell ref="B6:B7"/>
    <mergeCell ref="D6:D7"/>
  </mergeCells>
  <phoneticPr fontId="20" type="noConversion"/>
  <pageMargins left="0.38" right="0.4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Objete</vt:lpstr>
      <vt:lpstr>Arkusz3</vt:lpstr>
    </vt:vector>
  </TitlesOfParts>
  <Company>WFOS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jpogorzelska</dc:creator>
  <cp:lastModifiedBy>Użytkownik</cp:lastModifiedBy>
  <cp:lastPrinted>2018-04-25T07:02:31Z</cp:lastPrinted>
  <dcterms:created xsi:type="dcterms:W3CDTF">2011-05-17T08:26:48Z</dcterms:created>
  <dcterms:modified xsi:type="dcterms:W3CDTF">2018-06-14T06:05:51Z</dcterms:modified>
</cp:coreProperties>
</file>